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7-2021\"/>
    </mc:Choice>
  </mc:AlternateContent>
  <xr:revisionPtr revIDLastSave="0" documentId="8_{889EF09D-F0BA-45FA-B27D-4B408C86F390}" xr6:coauthVersionLast="47" xr6:coauthVersionMax="47" xr10:uidLastSave="{00000000-0000-0000-0000-000000000000}"/>
  <bookViews>
    <workbookView xWindow="5055" yWindow="4215" windowWidth="21600" windowHeight="11385" xr2:uid="{84AF138D-2B67-445B-9C2A-B274DE32490E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Sheet1!$4:$4,Sheet1!$6:$6,Sheet1!$8:$8,Sheet1!$10:$10,Sheet1!$15:$15,Sheet1!$16:$16,Sheet1!$17:$17,Sheet1!$20:$20</definedName>
    <definedName name="QB_FORMULA_0" localSheetId="0" hidden="1">Sheet1!$E$7,Sheet1!$E$9,Sheet1!$E$11,Sheet1!$E$18,Sheet1!$E$19,Sheet1!$E$21</definedName>
    <definedName name="QB_ROW_1" localSheetId="0" hidden="1">Sheet1!$A$2</definedName>
    <definedName name="QB_ROW_1011" localSheetId="0" hidden="1">Sheet1!$B$3</definedName>
    <definedName name="QB_ROW_10331" localSheetId="0" hidden="1">Sheet1!$D$15</definedName>
    <definedName name="QB_ROW_108230" localSheetId="0" hidden="1">Sheet1!$D$6</definedName>
    <definedName name="QB_ROW_11331" localSheetId="0" hidden="1">Sheet1!$D$16</definedName>
    <definedName name="QB_ROW_12331" localSheetId="0" hidden="1">Sheet1!$D$17</definedName>
    <definedName name="QB_ROW_1311" localSheetId="0" hidden="1">Sheet1!$B$9</definedName>
    <definedName name="QB_ROW_14311" localSheetId="0" hidden="1">Sheet1!$B$20</definedName>
    <definedName name="QB_ROW_2321" localSheetId="0" hidden="1">Sheet1!$C$4</definedName>
    <definedName name="QB_ROW_301" localSheetId="0" hidden="1">Sheet1!$A$11</definedName>
    <definedName name="QB_ROW_3021" localSheetId="0" hidden="1">Sheet1!$C$5</definedName>
    <definedName name="QB_ROW_3321" localSheetId="0" hidden="1">Sheet1!$C$7</definedName>
    <definedName name="QB_ROW_4321" localSheetId="0" hidden="1">Sheet1!$C$8</definedName>
    <definedName name="QB_ROW_5311" localSheetId="0" hidden="1">Sheet1!$B$10</definedName>
    <definedName name="QB_ROW_7001" localSheetId="0" hidden="1">Sheet1!$A$12</definedName>
    <definedName name="QB_ROW_7301" localSheetId="0" hidden="1">Sheet1!$A$21</definedName>
    <definedName name="QB_ROW_8011" localSheetId="0" hidden="1">Sheet1!$B$13</definedName>
    <definedName name="QB_ROW_8311" localSheetId="0" hidden="1">Sheet1!$B$19</definedName>
    <definedName name="QB_ROW_9021" localSheetId="0" hidden="1">Sheet1!$C$14</definedName>
    <definedName name="QB_ROW_9321" localSheetId="0" hidden="1">Sheet1!$C$18</definedName>
    <definedName name="QBCANSUPPORTUPDATE" localSheetId="0">TRUE</definedName>
    <definedName name="QBCOMPANYFILENAME" localSheetId="0">"C:\Users\Public\Documents\Intuit\QuickBooks\Company Files\red rock center for independence 8-12-21.qb.qbw"</definedName>
    <definedName name="QBENDDATE" localSheetId="0">20210630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9" i="1"/>
  <c r="E18" i="1"/>
  <c r="E11" i="1"/>
  <c r="E9" i="1"/>
  <c r="E7" i="1"/>
</calcChain>
</file>

<file path=xl/sharedStrings.xml><?xml version="1.0" encoding="utf-8"?>
<sst xmlns="http://schemas.openxmlformats.org/spreadsheetml/2006/main" count="21" uniqueCount="21">
  <si>
    <t>Jun 30, 21</t>
  </si>
  <si>
    <t>ASSETS</t>
  </si>
  <si>
    <t>Current Assets</t>
  </si>
  <si>
    <t>Checking/Savings</t>
  </si>
  <si>
    <t>Accounts Receivable</t>
  </si>
  <si>
    <t>1200 · Accounts Receivable</t>
  </si>
  <si>
    <t>Total 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</si>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</sst>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1" fillId="0" borderId="3" xfId="0" applyNumberFormat="1" applyFont="1" applyBorder="1"/>
    <xf numFmtId="0" fontId="1" fillId="0" borderId="0" xfId="0" applyFont="1"/>
    <xf numFmtId="39" fontId="2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B90ACB8-9614-4ED6-8B63-8E2390651F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8E35E7B-40DB-4A72-8032-2AA548AEA5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8D2BC-4A5E-47D9-B430-833CDE6E4C44}">
  <sheetPr codeName="Sheet1"/>
  <dimension ref="A1:E22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1" customWidth="1"/>
    <col min="4" max="4" width="22.5703125" style="11" customWidth="1"/>
    <col min="5" max="5" width="9.28515625" style="12" bestFit="1" customWidth="1"/>
  </cols>
  <sheetData>
    <row r="1" spans="1:5" s="10" customFormat="1" ht="15.75" thickBot="1" x14ac:dyDescent="0.3">
      <c r="A1" s="8"/>
      <c r="B1" s="8"/>
      <c r="C1" s="8"/>
      <c r="D1" s="8"/>
      <c r="E1" s="9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236030.35</v>
      </c>
    </row>
    <row r="5" spans="1:5" x14ac:dyDescent="0.25">
      <c r="A5" s="1"/>
      <c r="B5" s="1"/>
      <c r="C5" s="1" t="s">
        <v>4</v>
      </c>
      <c r="D5" s="1"/>
      <c r="E5" s="2"/>
    </row>
    <row r="6" spans="1:5" ht="15.75" thickBot="1" x14ac:dyDescent="0.3">
      <c r="A6" s="1"/>
      <c r="B6" s="1"/>
      <c r="C6" s="1"/>
      <c r="D6" s="1" t="s">
        <v>5</v>
      </c>
      <c r="E6" s="3">
        <v>1401.31</v>
      </c>
    </row>
    <row r="7" spans="1:5" x14ac:dyDescent="0.25">
      <c r="A7" s="1"/>
      <c r="B7" s="1"/>
      <c r="C7" s="1" t="s">
        <v>6</v>
      </c>
      <c r="D7" s="1"/>
      <c r="E7" s="2">
        <f>ROUND(SUM(E5:E6),5)</f>
        <v>1401.31</v>
      </c>
    </row>
    <row r="8" spans="1:5" ht="15.75" thickBot="1" x14ac:dyDescent="0.3">
      <c r="A8" s="1"/>
      <c r="B8" s="1"/>
      <c r="C8" s="1" t="s">
        <v>7</v>
      </c>
      <c r="D8" s="1"/>
      <c r="E8" s="3">
        <v>143802.68</v>
      </c>
    </row>
    <row r="9" spans="1:5" x14ac:dyDescent="0.25">
      <c r="A9" s="1"/>
      <c r="B9" s="1" t="s">
        <v>8</v>
      </c>
      <c r="C9" s="1"/>
      <c r="D9" s="1"/>
      <c r="E9" s="2">
        <f>ROUND(SUM(E3:E4)+SUM(E7:E8),5)</f>
        <v>381234.34</v>
      </c>
    </row>
    <row r="10" spans="1:5" ht="15.75" thickBot="1" x14ac:dyDescent="0.3">
      <c r="A10" s="1"/>
      <c r="B10" s="1" t="s">
        <v>9</v>
      </c>
      <c r="C10" s="1"/>
      <c r="D10" s="1"/>
      <c r="E10" s="4">
        <v>122318.52</v>
      </c>
    </row>
    <row r="11" spans="1:5" s="6" customFormat="1" ht="12" thickBot="1" x14ac:dyDescent="0.25">
      <c r="A11" s="1" t="s">
        <v>10</v>
      </c>
      <c r="B11" s="1"/>
      <c r="C11" s="1"/>
      <c r="D11" s="1"/>
      <c r="E11" s="5">
        <f>ROUND(E2+SUM(E9:E10),5)</f>
        <v>503552.86</v>
      </c>
    </row>
    <row r="12" spans="1:5" ht="15.75" thickTop="1" x14ac:dyDescent="0.25">
      <c r="A12" s="1" t="s">
        <v>11</v>
      </c>
      <c r="B12" s="1"/>
      <c r="C12" s="1"/>
      <c r="D12" s="1"/>
      <c r="E12" s="2"/>
    </row>
    <row r="13" spans="1:5" x14ac:dyDescent="0.25">
      <c r="A13" s="1"/>
      <c r="B13" s="1" t="s">
        <v>12</v>
      </c>
      <c r="C13" s="1"/>
      <c r="D13" s="1"/>
      <c r="E13" s="2"/>
    </row>
    <row r="14" spans="1:5" x14ac:dyDescent="0.25">
      <c r="A14" s="1"/>
      <c r="B14" s="1"/>
      <c r="C14" s="1" t="s">
        <v>13</v>
      </c>
      <c r="D14" s="1"/>
      <c r="E14" s="2"/>
    </row>
    <row r="15" spans="1:5" x14ac:dyDescent="0.25">
      <c r="A15" s="1"/>
      <c r="B15" s="1"/>
      <c r="C15" s="1"/>
      <c r="D15" s="1" t="s">
        <v>14</v>
      </c>
      <c r="E15" s="2">
        <v>2682.52</v>
      </c>
    </row>
    <row r="16" spans="1:5" x14ac:dyDescent="0.25">
      <c r="A16" s="1"/>
      <c r="B16" s="1"/>
      <c r="C16" s="1"/>
      <c r="D16" s="1" t="s">
        <v>15</v>
      </c>
      <c r="E16" s="2">
        <v>-28.39</v>
      </c>
    </row>
    <row r="17" spans="1:5" ht="15.75" thickBot="1" x14ac:dyDescent="0.3">
      <c r="A17" s="1"/>
      <c r="B17" s="1"/>
      <c r="C17" s="1"/>
      <c r="D17" s="1" t="s">
        <v>16</v>
      </c>
      <c r="E17" s="4">
        <v>51971.78</v>
      </c>
    </row>
    <row r="18" spans="1:5" ht="15.75" thickBot="1" x14ac:dyDescent="0.3">
      <c r="A18" s="1"/>
      <c r="B18" s="1"/>
      <c r="C18" s="1" t="s">
        <v>17</v>
      </c>
      <c r="D18" s="1"/>
      <c r="E18" s="7">
        <f>ROUND(SUM(E14:E17),5)</f>
        <v>54625.91</v>
      </c>
    </row>
    <row r="19" spans="1:5" x14ac:dyDescent="0.25">
      <c r="A19" s="1"/>
      <c r="B19" s="1" t="s">
        <v>18</v>
      </c>
      <c r="C19" s="1"/>
      <c r="D19" s="1"/>
      <c r="E19" s="2">
        <f>ROUND(E13+E18,5)</f>
        <v>54625.91</v>
      </c>
    </row>
    <row r="20" spans="1:5" ht="15.75" thickBot="1" x14ac:dyDescent="0.3">
      <c r="A20" s="1"/>
      <c r="B20" s="1" t="s">
        <v>19</v>
      </c>
      <c r="C20" s="1"/>
      <c r="D20" s="1"/>
      <c r="E20" s="4">
        <v>448926.95</v>
      </c>
    </row>
    <row r="21" spans="1:5" s="6" customFormat="1" ht="12" thickBot="1" x14ac:dyDescent="0.25">
      <c r="A21" s="1" t="s">
        <v>20</v>
      </c>
      <c r="B21" s="1"/>
      <c r="C21" s="1"/>
      <c r="D21" s="1"/>
      <c r="E21" s="5">
        <f>ROUND(E12+SUM(E19:E20),5)</f>
        <v>503552.86</v>
      </c>
    </row>
    <row r="22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10:14 AM
&amp;"Arial,Bold"&amp;8 08/12/21
&amp;"Arial,Bold"&amp;8 Accrual Basis&amp;C&amp;"Arial,Bold"&amp;12 Red Rock Center for Independence
&amp;"Arial,Bold"&amp;14 Balance Sheet
&amp;"Arial,Bold"&amp;10 As of June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2021-08-12T16:14:51Z</dcterms:created>
  <dcterms:modified xsi:type="dcterms:W3CDTF">2021-08-12T16:15:10Z</dcterms:modified>
</cp:coreProperties>
</file>