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12-2020\"/>
    </mc:Choice>
  </mc:AlternateContent>
  <xr:revisionPtr revIDLastSave="0" documentId="8_{8D135D35-A2EB-4207-A879-2D5DE6A529C9}" xr6:coauthVersionLast="46" xr6:coauthVersionMax="46" xr10:uidLastSave="{00000000-0000-0000-0000-000000000000}"/>
  <bookViews>
    <workbookView xWindow="-120" yWindow="-120" windowWidth="29040" windowHeight="15840" xr2:uid="{D672184B-CD84-456F-AD93-1168C45E65AA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Sheet1!$4:$4,Sheet1!$5:$5,Sheet1!$7:$7,Sheet1!$8:$8,Sheet1!$9:$9,Sheet1!$12:$12,Sheet1!$16:$16,Sheet1!$18:$18</definedName>
    <definedName name="QB_FORMULA_0" localSheetId="0" hidden="1">Sheet1!$E$10,Sheet1!$E$11,Sheet1!$E$13,Sheet1!$E$17,Sheet1!$E$19</definedName>
    <definedName name="QB_ROW_1" localSheetId="0" hidden="1">Sheet1!$A$2</definedName>
    <definedName name="QB_ROW_1011" localSheetId="0" hidden="1">Sheet1!$B$3</definedName>
    <definedName name="QB_ROW_111230" localSheetId="0" hidden="1">Sheet1!$D$9</definedName>
    <definedName name="QB_ROW_112230" localSheetId="0" hidden="1">Sheet1!$D$8</definedName>
    <definedName name="QB_ROW_1311" localSheetId="0" hidden="1">Sheet1!$B$11</definedName>
    <definedName name="QB_ROW_14311" localSheetId="0" hidden="1">Sheet1!$B$18</definedName>
    <definedName name="QB_ROW_2321" localSheetId="0" hidden="1">Sheet1!$C$4</definedName>
    <definedName name="QB_ROW_301" localSheetId="0" hidden="1">Sheet1!$A$13</definedName>
    <definedName name="QB_ROW_3321" localSheetId="0" hidden="1">Sheet1!$C$5</definedName>
    <definedName name="QB_ROW_4021" localSheetId="0" hidden="1">Sheet1!$C$6</definedName>
    <definedName name="QB_ROW_4321" localSheetId="0" hidden="1">Sheet1!$C$10</definedName>
    <definedName name="QB_ROW_5311" localSheetId="0" hidden="1">Sheet1!$B$12</definedName>
    <definedName name="QB_ROW_7001" localSheetId="0" hidden="1">Sheet1!$A$14</definedName>
    <definedName name="QB_ROW_7301" localSheetId="0" hidden="1">Sheet1!$A$19</definedName>
    <definedName name="QB_ROW_77330" localSheetId="0" hidden="1">Sheet1!$D$7</definedName>
    <definedName name="QB_ROW_8011" localSheetId="0" hidden="1">Sheet1!$B$15</definedName>
    <definedName name="QB_ROW_8311" localSheetId="0" hidden="1">Sheet1!$B$17</definedName>
    <definedName name="QB_ROW_9321" localSheetId="0" hidden="1">Sheet1!$C$16</definedName>
    <definedName name="QBCANSUPPORTUPDATE" localSheetId="0">TRUE</definedName>
    <definedName name="QBCOMPANYFILENAME" localSheetId="0">"C:\Users\Public\Documents\Intuit\QuickBooks\Company Files\red rock center for independence 1-13--21.qb.qbw"</definedName>
    <definedName name="QBENDDATE" localSheetId="0">20201231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7" i="1"/>
  <c r="E13" i="1"/>
  <c r="E11" i="1"/>
  <c r="E10" i="1"/>
</calcChain>
</file>

<file path=xl/sharedStrings.xml><?xml version="1.0" encoding="utf-8"?>
<sst xmlns="http://schemas.openxmlformats.org/spreadsheetml/2006/main" count="19" uniqueCount="19">
  <si>
    <t>Dec 31, 20</t>
  </si>
  <si>
    <t>ASSETS</t>
  </si>
  <si>
    <t>Current Assets</t>
  </si>
  <si>
    <t>Checking/Savings</t>
  </si>
  <si>
    <t>Accounts Receivable</t>
  </si>
  <si>
    <t>Other Current Assets</t>
  </si>
  <si>
    <t>1330 · Grants Receivable</t>
  </si>
  <si>
    <t>1350 · Prepaid Insurance</t>
  </si>
  <si>
    <t>1370 · Tax Refund Receivable</t>
  </si>
  <si>
    <t>Total 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</si>
  <si>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</si>
  <si>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</si>
  <si>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</si>
  <si>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</si>
  <si>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</si>
  <si>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</si>
  <si>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Total Liabilities</t>
  </si>
  <si>
    <t>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</si>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</sst>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164" fontId="2" fillId="0" borderId="2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8BA4D9F-421F-48AA-9457-EE1BE6D92B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B6E25EA-FE23-41C5-9866-D900CACD49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7ED55-D02C-4D75-A6D9-F30E03F6DE47}">
  <sheetPr codeName="Sheet1"/>
  <dimension ref="A1:E20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1" customWidth="1"/>
    <col min="4" max="4" width="23.85546875" style="11" customWidth="1"/>
    <col min="5" max="5" width="8.7109375" style="12" bestFit="1" customWidth="1"/>
  </cols>
  <sheetData>
    <row r="1" spans="1:5" s="10" customFormat="1" ht="15.75" thickBot="1" x14ac:dyDescent="0.3">
      <c r="A1" s="8"/>
      <c r="B1" s="8"/>
      <c r="C1" s="8"/>
      <c r="D1" s="8"/>
      <c r="E1" s="9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167458.01</v>
      </c>
    </row>
    <row r="5" spans="1:5" x14ac:dyDescent="0.25">
      <c r="A5" s="1"/>
      <c r="B5" s="1"/>
      <c r="C5" s="1" t="s">
        <v>4</v>
      </c>
      <c r="D5" s="1"/>
      <c r="E5" s="2">
        <v>1401.31</v>
      </c>
    </row>
    <row r="6" spans="1:5" x14ac:dyDescent="0.25">
      <c r="A6" s="1"/>
      <c r="B6" s="1"/>
      <c r="C6" s="1" t="s">
        <v>5</v>
      </c>
      <c r="D6" s="1"/>
      <c r="E6" s="2"/>
    </row>
    <row r="7" spans="1:5" x14ac:dyDescent="0.25">
      <c r="A7" s="1"/>
      <c r="B7" s="1"/>
      <c r="C7" s="1"/>
      <c r="D7" s="1" t="s">
        <v>6</v>
      </c>
      <c r="E7" s="2">
        <v>128696.31</v>
      </c>
    </row>
    <row r="8" spans="1:5" x14ac:dyDescent="0.25">
      <c r="A8" s="1"/>
      <c r="B8" s="1"/>
      <c r="C8" s="1"/>
      <c r="D8" s="1" t="s">
        <v>7</v>
      </c>
      <c r="E8" s="2">
        <v>10458.17</v>
      </c>
    </row>
    <row r="9" spans="1:5" ht="15.75" thickBot="1" x14ac:dyDescent="0.3">
      <c r="A9" s="1"/>
      <c r="B9" s="1"/>
      <c r="C9" s="1"/>
      <c r="D9" s="1" t="s">
        <v>8</v>
      </c>
      <c r="E9" s="3">
        <v>2263.29</v>
      </c>
    </row>
    <row r="10" spans="1:5" ht="15.75" thickBot="1" x14ac:dyDescent="0.3">
      <c r="A10" s="1"/>
      <c r="B10" s="1"/>
      <c r="C10" s="1" t="s">
        <v>9</v>
      </c>
      <c r="D10" s="1"/>
      <c r="E10" s="4">
        <f>ROUND(SUM(E6:E9),5)</f>
        <v>141417.76999999999</v>
      </c>
    </row>
    <row r="11" spans="1:5" x14ac:dyDescent="0.25">
      <c r="A11" s="1"/>
      <c r="B11" s="1" t="s">
        <v>10</v>
      </c>
      <c r="C11" s="1"/>
      <c r="D11" s="1"/>
      <c r="E11" s="2">
        <f>ROUND(SUM(E3:E5)+E10,5)</f>
        <v>310277.09000000003</v>
      </c>
    </row>
    <row r="12" spans="1:5" ht="15.75" thickBot="1" x14ac:dyDescent="0.3">
      <c r="A12" s="1"/>
      <c r="B12" s="1" t="s">
        <v>11</v>
      </c>
      <c r="C12" s="1"/>
      <c r="D12" s="1"/>
      <c r="E12" s="3">
        <v>122318.52</v>
      </c>
    </row>
    <row r="13" spans="1:5" s="6" customFormat="1" ht="12" thickBot="1" x14ac:dyDescent="0.25">
      <c r="A13" s="1" t="s">
        <v>12</v>
      </c>
      <c r="B13" s="1"/>
      <c r="C13" s="1"/>
      <c r="D13" s="1"/>
      <c r="E13" s="5">
        <f>ROUND(E2+SUM(E11:E12),5)</f>
        <v>432595.61</v>
      </c>
    </row>
    <row r="14" spans="1:5" ht="15.75" thickTop="1" x14ac:dyDescent="0.25">
      <c r="A14" s="1" t="s">
        <v>13</v>
      </c>
      <c r="B14" s="1"/>
      <c r="C14" s="1"/>
      <c r="D14" s="1"/>
      <c r="E14" s="2"/>
    </row>
    <row r="15" spans="1:5" x14ac:dyDescent="0.25">
      <c r="A15" s="1"/>
      <c r="B15" s="1" t="s">
        <v>14</v>
      </c>
      <c r="C15" s="1"/>
      <c r="D15" s="1"/>
      <c r="E15" s="2"/>
    </row>
    <row r="16" spans="1:5" ht="15.75" thickBot="1" x14ac:dyDescent="0.3">
      <c r="A16" s="1"/>
      <c r="B16" s="1"/>
      <c r="C16" s="1" t="s">
        <v>15</v>
      </c>
      <c r="D16" s="1"/>
      <c r="E16" s="7">
        <v>55174.48</v>
      </c>
    </row>
    <row r="17" spans="1:5" x14ac:dyDescent="0.25">
      <c r="A17" s="1"/>
      <c r="B17" s="1" t="s">
        <v>16</v>
      </c>
      <c r="C17" s="1"/>
      <c r="D17" s="1"/>
      <c r="E17" s="2">
        <f>ROUND(SUM(E15:E16),5)</f>
        <v>55174.48</v>
      </c>
    </row>
    <row r="18" spans="1:5" ht="15.75" thickBot="1" x14ac:dyDescent="0.3">
      <c r="A18" s="1"/>
      <c r="B18" s="1" t="s">
        <v>17</v>
      </c>
      <c r="C18" s="1"/>
      <c r="D18" s="1"/>
      <c r="E18" s="3">
        <v>377421.13</v>
      </c>
    </row>
    <row r="19" spans="1:5" s="6" customFormat="1" ht="12" thickBot="1" x14ac:dyDescent="0.25">
      <c r="A19" s="1" t="s">
        <v>18</v>
      </c>
      <c r="B19" s="1"/>
      <c r="C19" s="1"/>
      <c r="D19" s="1"/>
      <c r="E19" s="5">
        <f>ROUND(E14+SUM(E17:E18),5)</f>
        <v>432595.61</v>
      </c>
    </row>
    <row r="20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11:29 AM
&amp;"Arial,Bold"&amp;8 01/14/21
&amp;"Arial,Bold"&amp;8 Accrual Basis&amp;C&amp;"Arial,Bold"&amp;12 Red Rock Center for Independence
&amp;"Arial,Bold"&amp;14 Balance Sheet
&amp;"Arial,Bold"&amp;10 As of December 31,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2021-01-14T18:29:32Z</dcterms:created>
  <dcterms:modified xsi:type="dcterms:W3CDTF">2021-01-14T18:29:59Z</dcterms:modified>
</cp:coreProperties>
</file>