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mccarrel\Desktop\RRCI Docs\3-2020 Meeting Docs\"/>
    </mc:Choice>
  </mc:AlternateContent>
  <xr:revisionPtr revIDLastSave="0" documentId="8_{CEBA573E-1D84-4BE1-8BD7-F015C758A290}" xr6:coauthVersionLast="45" xr6:coauthVersionMax="45" xr10:uidLastSave="{00000000-0000-0000-0000-000000000000}"/>
  <bookViews>
    <workbookView xWindow="-120" yWindow="-120" windowWidth="29040" windowHeight="15840" xr2:uid="{66755E01-C3C8-4A36-845E-7C80AF2EFFE1}"/>
  </bookViews>
  <sheets>
    <sheet name="Sheet1" sheetId="1" r:id="rId1"/>
  </sheets>
  <definedNames>
    <definedName name="_xlnm.Print_Titles" localSheetId="0">Sheet1!$A:$D,Sheet1!$1:$1</definedName>
    <definedName name="QB_COLUMN_29" localSheetId="0" hidden="1">Sheet1!$E$1</definedName>
    <definedName name="QB_DATA_0" localSheetId="0" hidden="1">Sheet1!$4:$4,Sheet1!$5:$5,Sheet1!$6:$6,Sheet1!$8:$8,Sheet1!$13:$13,Sheet1!$14:$14,Sheet1!$15:$15,Sheet1!$19:$19,Sheet1!$20:$20,Sheet1!$21:$21</definedName>
    <definedName name="QB_FORMULA_0" localSheetId="0" hidden="1">Sheet1!$E$7,Sheet1!$E$9,Sheet1!$E$16,Sheet1!$E$17,Sheet1!$E$22,Sheet1!$E$23</definedName>
    <definedName name="QB_ROW_1" localSheetId="0" hidden="1">Sheet1!$A$2</definedName>
    <definedName name="QB_ROW_1011" localSheetId="0" hidden="1">Sheet1!$B$3</definedName>
    <definedName name="QB_ROW_102220" localSheetId="0" hidden="1">Sheet1!$C$20</definedName>
    <definedName name="QB_ROW_10331" localSheetId="0" hidden="1">Sheet1!$D$13</definedName>
    <definedName name="QB_ROW_11331" localSheetId="0" hidden="1">Sheet1!$D$14</definedName>
    <definedName name="QB_ROW_118220" localSheetId="0" hidden="1">Sheet1!$C$19</definedName>
    <definedName name="QB_ROW_12331" localSheetId="0" hidden="1">Sheet1!$D$15</definedName>
    <definedName name="QB_ROW_1311" localSheetId="0" hidden="1">Sheet1!$B$7</definedName>
    <definedName name="QB_ROW_14011" localSheetId="0" hidden="1">Sheet1!$B$18</definedName>
    <definedName name="QB_ROW_14311" localSheetId="0" hidden="1">Sheet1!$B$22</definedName>
    <definedName name="QB_ROW_17221" localSheetId="0" hidden="1">Sheet1!$C$21</definedName>
    <definedName name="QB_ROW_2321" localSheetId="0" hidden="1">Sheet1!$C$4</definedName>
    <definedName name="QB_ROW_301" localSheetId="0" hidden="1">Sheet1!$A$9</definedName>
    <definedName name="QB_ROW_3321" localSheetId="0" hidden="1">Sheet1!$C$5</definedName>
    <definedName name="QB_ROW_4321" localSheetId="0" hidden="1">Sheet1!$C$6</definedName>
    <definedName name="QB_ROW_5311" localSheetId="0" hidden="1">Sheet1!$B$8</definedName>
    <definedName name="QB_ROW_7001" localSheetId="0" hidden="1">Sheet1!$A$10</definedName>
    <definedName name="QB_ROW_7301" localSheetId="0" hidden="1">Sheet1!$A$23</definedName>
    <definedName name="QB_ROW_8011" localSheetId="0" hidden="1">Sheet1!$B$11</definedName>
    <definedName name="QB_ROW_8311" localSheetId="0" hidden="1">Sheet1!$B$17</definedName>
    <definedName name="QB_ROW_9021" localSheetId="0" hidden="1">Sheet1!$C$12</definedName>
    <definedName name="QB_ROW_9321" localSheetId="0" hidden="1">Sheet1!$C$16</definedName>
    <definedName name="QBCANSUPPORTUPDATE" localSheetId="0">TRUE</definedName>
    <definedName name="QBCOMPANYFILENAME" localSheetId="0">"C:\Users\Public\Documents\Intuit\QuickBooks\Company Files\Red Rock Center for Independence 3-11-20.QBW"</definedName>
    <definedName name="QBENDDATE" localSheetId="0">20200229</definedName>
    <definedName name="QBHEADERSONSCREEN" localSheetId="0">FALSE</definedName>
    <definedName name="QBMETADATASIZE" localSheetId="0">5914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0</definedName>
    <definedName name="QBREPORTCOMPANYID" localSheetId="0">"b9148b037f1a4b3e909cdcd7fc2a4bbc"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FALSE</definedName>
    <definedName name="QBREPORTCOMPARECOL_BUDGET" localSheetId="0">FALSE</definedName>
    <definedName name="QBREPORTCOMPARECOL_BUDPCT" localSheetId="0">FALSE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9</definedName>
    <definedName name="QBREPORTSUBCOLAXIS" localSheetId="0">0</definedName>
    <definedName name="QBREPORTTYPE" localSheetId="0">5</definedName>
    <definedName name="QBROWHEADERS" localSheetId="0">4</definedName>
    <definedName name="QBSTARTDATE" localSheetId="0">20200229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3" i="1" l="1"/>
  <c r="E22" i="1"/>
  <c r="E17" i="1"/>
  <c r="E16" i="1"/>
  <c r="E9" i="1"/>
  <c r="E7" i="1"/>
</calcChain>
</file>

<file path=xl/sharedStrings.xml><?xml version="1.0" encoding="utf-8"?>
<sst xmlns="http://schemas.openxmlformats.org/spreadsheetml/2006/main" count="23" uniqueCount="23">
  <si>
    <t>Feb 29, 20</t>
  </si>
  <si>
    <t>ASSETS</t>
  </si>
  <si>
    <t>Current Assets</t>
  </si>
  <si>
    <t>Checking/Savings</t>
  </si>
  <si>
    <t>Accounts Receivable</t>
  </si>
  <si>
    <t>Other Current Assets</t>
  </si>
  <si>
    <t>Total Current Assets</t>
  </si>
  <si>
    <t>Fixed Assets</t>
  </si>
  <si>
    <t>TOTAL ASSETS</t>
  </si>
  <si>
    <t>LIABILITIES &amp; EQUITY</t>
  </si>
  <si>
    <t>Liabilities</t>
  </si>
  <si>
    <t>Current Liabilities</t>
  </si>
  <si>
    <t>Accounts Payable</t>
  </si>
  <si>
    <t>Credit Cards</t>
  </si>
  <si>
    <t>Other Current Liabilities</t>
  </si>
  <si>
    <t>Total Current Liabilities</t>
  </si>
  <si>
    <t>Total Liabilities</t>
  </si>
  <si>
    <t>Equity</t>
  </si>
  <si>
    <t>3200 · Retained Earnings</t>
  </si>
  <si>
    <t>3300 · Unrestricted Net Assets</t>
  </si>
  <si>
    <t>Net Income</t>
  </si>
  <si>
    <t>Total Equity</t>
  </si>
  <si>
    <t>TOTAL LIABILITIES &amp;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</si>
</sst>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-#,##0.00"/>
  </numFmts>
  <fonts count="3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/>
    <xf numFmtId="164" fontId="2" fillId="0" borderId="0" xfId="0" applyNumberFormat="1" applyFont="1"/>
    <xf numFmtId="164" fontId="2" fillId="0" borderId="2" xfId="0" applyNumberFormat="1" applyFont="1" applyBorder="1"/>
    <xf numFmtId="164" fontId="2" fillId="0" borderId="0" xfId="0" applyNumberFormat="1" applyFont="1" applyBorder="1"/>
    <xf numFmtId="164" fontId="1" fillId="0" borderId="3" xfId="0" applyNumberFormat="1" applyFont="1" applyBorder="1"/>
    <xf numFmtId="0" fontId="1" fillId="0" borderId="0" xfId="0" applyFont="1"/>
    <xf numFmtId="164" fontId="2" fillId="0" borderId="4" xfId="0" applyNumberFormat="1" applyFont="1" applyBorder="1"/>
    <xf numFmtId="164" fontId="2" fillId="0" borderId="5" xfId="0" applyNumberFormat="1" applyFont="1" applyBorder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EC2E2-5509-4610-971E-A55712C4ED19}">
  <sheetPr codeName="Sheet1"/>
  <dimension ref="A1:E24"/>
  <sheetViews>
    <sheetView tabSelected="1" workbookViewId="0">
      <pane xSplit="4" ySplit="1" topLeftCell="E2" activePane="bottomRight" state="frozenSplit"/>
      <selection pane="topRight" activeCell="E1" sqref="E1"/>
      <selection pane="bottomLeft" activeCell="A2" sqref="A2"/>
      <selection pane="bottomRight"/>
    </sheetView>
  </sheetViews>
  <sheetFormatPr defaultRowHeight="15" x14ac:dyDescent="0.25"/>
  <cols>
    <col min="1" max="3" width="3" style="12" customWidth="1"/>
    <col min="4" max="4" width="23" style="12" customWidth="1"/>
    <col min="5" max="5" width="8.7109375" style="13" bestFit="1" customWidth="1"/>
  </cols>
  <sheetData>
    <row r="1" spans="1:5" s="11" customFormat="1" ht="15.75" thickBot="1" x14ac:dyDescent="0.3">
      <c r="A1" s="9"/>
      <c r="B1" s="9"/>
      <c r="C1" s="9"/>
      <c r="D1" s="9"/>
      <c r="E1" s="10" t="s">
        <v>0</v>
      </c>
    </row>
    <row r="2" spans="1:5" ht="15.75" thickTop="1" x14ac:dyDescent="0.25">
      <c r="A2" s="1" t="s">
        <v>1</v>
      </c>
      <c r="B2" s="1"/>
      <c r="C2" s="1"/>
      <c r="D2" s="1"/>
      <c r="E2" s="2"/>
    </row>
    <row r="3" spans="1:5" x14ac:dyDescent="0.25">
      <c r="A3" s="1"/>
      <c r="B3" s="1" t="s">
        <v>2</v>
      </c>
      <c r="C3" s="1"/>
      <c r="D3" s="1"/>
      <c r="E3" s="2"/>
    </row>
    <row r="4" spans="1:5" x14ac:dyDescent="0.25">
      <c r="A4" s="1"/>
      <c r="B4" s="1"/>
      <c r="C4" s="1" t="s">
        <v>3</v>
      </c>
      <c r="D4" s="1"/>
      <c r="E4" s="2">
        <v>214101</v>
      </c>
    </row>
    <row r="5" spans="1:5" x14ac:dyDescent="0.25">
      <c r="A5" s="1"/>
      <c r="B5" s="1"/>
      <c r="C5" s="1" t="s">
        <v>4</v>
      </c>
      <c r="D5" s="1"/>
      <c r="E5" s="2">
        <v>1401.31</v>
      </c>
    </row>
    <row r="6" spans="1:5" ht="15.75" thickBot="1" x14ac:dyDescent="0.3">
      <c r="A6" s="1"/>
      <c r="B6" s="1"/>
      <c r="C6" s="1" t="s">
        <v>5</v>
      </c>
      <c r="D6" s="1"/>
      <c r="E6" s="3">
        <v>62649.15</v>
      </c>
    </row>
    <row r="7" spans="1:5" x14ac:dyDescent="0.25">
      <c r="A7" s="1"/>
      <c r="B7" s="1" t="s">
        <v>6</v>
      </c>
      <c r="C7" s="1"/>
      <c r="D7" s="1"/>
      <c r="E7" s="2">
        <f>ROUND(SUM(E3:E6),5)</f>
        <v>278151.46000000002</v>
      </c>
    </row>
    <row r="8" spans="1:5" ht="15.75" thickBot="1" x14ac:dyDescent="0.3">
      <c r="A8" s="1"/>
      <c r="B8" s="1" t="s">
        <v>7</v>
      </c>
      <c r="C8" s="1"/>
      <c r="D8" s="1"/>
      <c r="E8" s="4">
        <v>96468.31</v>
      </c>
    </row>
    <row r="9" spans="1:5" s="6" customFormat="1" ht="12" thickBot="1" x14ac:dyDescent="0.25">
      <c r="A9" s="1" t="s">
        <v>8</v>
      </c>
      <c r="B9" s="1"/>
      <c r="C9" s="1"/>
      <c r="D9" s="1"/>
      <c r="E9" s="5">
        <f>ROUND(E2+SUM(E7:E8),5)</f>
        <v>374619.77</v>
      </c>
    </row>
    <row r="10" spans="1:5" ht="15.75" thickTop="1" x14ac:dyDescent="0.25">
      <c r="A10" s="1" t="s">
        <v>9</v>
      </c>
      <c r="B10" s="1"/>
      <c r="C10" s="1"/>
      <c r="D10" s="1"/>
      <c r="E10" s="2"/>
    </row>
    <row r="11" spans="1:5" x14ac:dyDescent="0.25">
      <c r="A11" s="1"/>
      <c r="B11" s="1" t="s">
        <v>10</v>
      </c>
      <c r="C11" s="1"/>
      <c r="D11" s="1"/>
      <c r="E11" s="2"/>
    </row>
    <row r="12" spans="1:5" x14ac:dyDescent="0.25">
      <c r="A12" s="1"/>
      <c r="B12" s="1"/>
      <c r="C12" s="1" t="s">
        <v>11</v>
      </c>
      <c r="D12" s="1"/>
      <c r="E12" s="2"/>
    </row>
    <row r="13" spans="1:5" x14ac:dyDescent="0.25">
      <c r="A13" s="1"/>
      <c r="B13" s="1"/>
      <c r="C13" s="1"/>
      <c r="D13" s="1" t="s">
        <v>12</v>
      </c>
      <c r="E13" s="2">
        <v>2682.52</v>
      </c>
    </row>
    <row r="14" spans="1:5" x14ac:dyDescent="0.25">
      <c r="A14" s="1"/>
      <c r="B14" s="1"/>
      <c r="C14" s="1"/>
      <c r="D14" s="1" t="s">
        <v>13</v>
      </c>
      <c r="E14" s="2">
        <v>856.29</v>
      </c>
    </row>
    <row r="15" spans="1:5" ht="15.75" thickBot="1" x14ac:dyDescent="0.3">
      <c r="A15" s="1"/>
      <c r="B15" s="1"/>
      <c r="C15" s="1"/>
      <c r="D15" s="1" t="s">
        <v>14</v>
      </c>
      <c r="E15" s="4">
        <v>42603.21</v>
      </c>
    </row>
    <row r="16" spans="1:5" ht="15.75" thickBot="1" x14ac:dyDescent="0.3">
      <c r="A16" s="1"/>
      <c r="B16" s="1"/>
      <c r="C16" s="1" t="s">
        <v>15</v>
      </c>
      <c r="D16" s="1"/>
      <c r="E16" s="7">
        <f>ROUND(SUM(E12:E15),5)</f>
        <v>46142.02</v>
      </c>
    </row>
    <row r="17" spans="1:5" x14ac:dyDescent="0.25">
      <c r="A17" s="1"/>
      <c r="B17" s="1" t="s">
        <v>16</v>
      </c>
      <c r="C17" s="1"/>
      <c r="D17" s="1"/>
      <c r="E17" s="2">
        <f>ROUND(E11+E16,5)</f>
        <v>46142.02</v>
      </c>
    </row>
    <row r="18" spans="1:5" x14ac:dyDescent="0.25">
      <c r="A18" s="1"/>
      <c r="B18" s="1" t="s">
        <v>17</v>
      </c>
      <c r="C18" s="1"/>
      <c r="D18" s="1"/>
      <c r="E18" s="2"/>
    </row>
    <row r="19" spans="1:5" x14ac:dyDescent="0.25">
      <c r="A19" s="1"/>
      <c r="B19" s="1"/>
      <c r="C19" s="1" t="s">
        <v>18</v>
      </c>
      <c r="D19" s="1"/>
      <c r="E19" s="2">
        <v>131339.46</v>
      </c>
    </row>
    <row r="20" spans="1:5" x14ac:dyDescent="0.25">
      <c r="A20" s="1"/>
      <c r="B20" s="1"/>
      <c r="C20" s="1" t="s">
        <v>19</v>
      </c>
      <c r="D20" s="1"/>
      <c r="E20" s="2">
        <v>223545.14</v>
      </c>
    </row>
    <row r="21" spans="1:5" ht="15.75" thickBot="1" x14ac:dyDescent="0.3">
      <c r="A21" s="1"/>
      <c r="B21" s="1"/>
      <c r="C21" s="1" t="s">
        <v>20</v>
      </c>
      <c r="D21" s="1"/>
      <c r="E21" s="4">
        <v>-26406.85</v>
      </c>
    </row>
    <row r="22" spans="1:5" ht="15.75" thickBot="1" x14ac:dyDescent="0.3">
      <c r="A22" s="1"/>
      <c r="B22" s="1" t="s">
        <v>21</v>
      </c>
      <c r="C22" s="1"/>
      <c r="D22" s="1"/>
      <c r="E22" s="8">
        <f>ROUND(SUM(E18:E21),5)</f>
        <v>328477.75</v>
      </c>
    </row>
    <row r="23" spans="1:5" s="6" customFormat="1" ht="12" thickBot="1" x14ac:dyDescent="0.25">
      <c r="A23" s="1" t="s">
        <v>22</v>
      </c>
      <c r="B23" s="1"/>
      <c r="C23" s="1"/>
      <c r="D23" s="1"/>
      <c r="E23" s="5">
        <f>ROUND(E10+E17+E22,5)</f>
        <v>374619.77</v>
      </c>
    </row>
    <row r="24" spans="1:5" ht="15.75" thickTop="1" x14ac:dyDescent="0.25"/>
  </sheetData>
  <pageMargins left="0.7" right="0.7" top="0.75" bottom="0.75" header="0.1" footer="0.3"/>
  <pageSetup orientation="portrait" r:id="rId1"/>
  <headerFooter>
    <oddHeader>&amp;L&amp;"Arial,Bold"&amp;8 9:12 AM
&amp;"Arial,Bold"&amp;8 03/16/20
&amp;"Arial,Bold"&amp;8 Accrual Basis&amp;C&amp;"Arial,Bold"&amp;12 Red Rock Center for Independence
&amp;"Arial,Bold"&amp;14 Balance Sheet
&amp;"Arial,Bold"&amp;10 As of February 29, 2020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5" r:id="rId4" name="FILTER"/>
      </mc:Fallback>
    </mc:AlternateContent>
    <mc:AlternateContent xmlns:mc="http://schemas.openxmlformats.org/markup-compatibility/2006">
      <mc:Choice Requires="x14">
        <control shapeId="102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6" r:id="rId6" name="HEAD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CGNPSOLUTIONS</dc:creator>
  <cp:lastModifiedBy>Brad McCarrel</cp:lastModifiedBy>
  <dcterms:created xsi:type="dcterms:W3CDTF">2020-03-16T15:12:10Z</dcterms:created>
  <dcterms:modified xsi:type="dcterms:W3CDTF">2020-03-23T22:04:22Z</dcterms:modified>
</cp:coreProperties>
</file>